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8\"/>
    </mc:Choice>
  </mc:AlternateContent>
  <bookViews>
    <workbookView xWindow="0" yWindow="0" windowWidth="25125" windowHeight="14235"/>
  </bookViews>
  <sheets>
    <sheet name="FEB 2018" sheetId="9" r:id="rId1"/>
  </sheets>
  <definedNames>
    <definedName name="_xlnm.Print_Area" localSheetId="0">'FEB 2018'!$A$1:$N$63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<sst xmlns="http://schemas.openxmlformats.org/spreadsheetml/2006/main" count="30" uniqueCount="16">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</sst>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P14" sqref="P14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2018</v>
      </c>
      <c r="E10" s="25">
        <v>2017</v>
      </c>
      <c r="F10" s="25" t="s">
        <v>7</v>
      </c>
      <c r="G10" s="25"/>
      <c r="H10" s="25"/>
      <c r="I10" s="22"/>
      <c r="J10" s="25">
        <v>2018</v>
      </c>
      <c r="K10" s="25">
        <v>2017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543701</v>
      </c>
      <c r="E12" s="27">
        <v>486912</v>
      </c>
      <c r="F12" s="28">
        <f>+D12/E12-1</f>
        <v>0.11663093125657209</v>
      </c>
      <c r="G12" s="28"/>
      <c r="H12" s="28"/>
      <c r="I12" s="29"/>
      <c r="J12" s="27">
        <v>1113033</v>
      </c>
      <c r="K12" s="27">
        <v>980743</v>
      </c>
      <c r="L12" s="28">
        <f>+J12/K12-1</f>
        <v>0.13488752914881874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25446</v>
      </c>
      <c r="E14" s="27">
        <v>27962</v>
      </c>
      <c r="F14" s="28">
        <f t="shared" ref="F14:F22" si="0">+D14/E14-1</f>
        <v>-8.9979257563836623E-2</v>
      </c>
      <c r="G14" s="28"/>
      <c r="H14" s="28"/>
      <c r="I14" s="29"/>
      <c r="J14" s="27">
        <v>52303</v>
      </c>
      <c r="K14" s="27">
        <v>53282</v>
      </c>
      <c r="L14" s="28">
        <f t="shared" ref="L14:L22" si="1">+J14/K14-1</f>
        <v>-1.8373934912353174E-2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15738</v>
      </c>
      <c r="E16" s="27">
        <v>14778</v>
      </c>
      <c r="F16" s="28">
        <f t="shared" si="0"/>
        <v>6.4961429151441319E-2</v>
      </c>
      <c r="G16" s="28"/>
      <c r="H16" s="28"/>
      <c r="I16" s="29"/>
      <c r="J16" s="27">
        <v>32708</v>
      </c>
      <c r="K16" s="27">
        <v>27517</v>
      </c>
      <c r="L16" s="28">
        <f t="shared" si="1"/>
        <v>0.18864701820692664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5971</v>
      </c>
      <c r="E18" s="27">
        <v>6230</v>
      </c>
      <c r="F18" s="28">
        <f t="shared" si="0"/>
        <v>-4.1573033707865137E-2</v>
      </c>
      <c r="G18" s="28"/>
      <c r="H18" s="28"/>
      <c r="I18" s="29"/>
      <c r="J18" s="27">
        <v>12860</v>
      </c>
      <c r="K18" s="27">
        <v>12906</v>
      </c>
      <c r="L18" s="28">
        <f t="shared" si="1"/>
        <v>-3.5642336897566684E-3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5499</v>
      </c>
      <c r="E20" s="27">
        <v>6159</v>
      </c>
      <c r="F20" s="28">
        <f t="shared" si="0"/>
        <v>-0.10716025328787138</v>
      </c>
      <c r="G20" s="28"/>
      <c r="H20" s="28"/>
      <c r="I20" s="29"/>
      <c r="J20" s="27">
        <v>11750</v>
      </c>
      <c r="K20" s="27">
        <v>11891</v>
      </c>
      <c r="L20" s="28">
        <f t="shared" si="1"/>
        <v>-1.1857707509881465E-2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596355</v>
      </c>
      <c r="E22" s="33">
        <f>SUM(E12:E20)</f>
        <v>542041</v>
      </c>
      <c r="F22" s="34">
        <f t="shared" si="0"/>
        <v>0.10020275219033237</v>
      </c>
      <c r="G22" s="34"/>
      <c r="H22" s="34"/>
      <c r="I22" s="29"/>
      <c r="J22" s="33">
        <f>SUM(J12:J20)</f>
        <v>1222654</v>
      </c>
      <c r="K22" s="33">
        <f>SUM(K12:K20)</f>
        <v>1086339</v>
      </c>
      <c r="L22" s="34">
        <f t="shared" si="1"/>
        <v>0.12548108831589411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4839</v>
      </c>
      <c r="E28" s="27">
        <v>5522</v>
      </c>
      <c r="F28" s="28">
        <f>+D28/E28-1</f>
        <v>-0.12368706990220935</v>
      </c>
      <c r="G28" s="28"/>
      <c r="H28" s="28"/>
      <c r="I28" s="29"/>
      <c r="J28" s="27">
        <v>11123</v>
      </c>
      <c r="K28" s="27">
        <v>10684</v>
      </c>
      <c r="L28" s="28">
        <f>+J28/K28-1</f>
        <v>4.1089479595657119E-2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2140</v>
      </c>
      <c r="E30" s="27">
        <v>4049</v>
      </c>
      <c r="F30" s="28">
        <f t="shared" ref="F30:F38" si="2">+D30/E30-1</f>
        <v>-0.47147443813287226</v>
      </c>
      <c r="G30" s="28"/>
      <c r="H30" s="28"/>
      <c r="I30" s="29"/>
      <c r="J30" s="27">
        <v>6455</v>
      </c>
      <c r="K30" s="27">
        <v>6959</v>
      </c>
      <c r="L30" s="28">
        <f t="shared" ref="L30:L38" si="3">+J30/K30-1</f>
        <v>-7.2424198879149304E-2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787</v>
      </c>
      <c r="E32" s="27">
        <v>1104</v>
      </c>
      <c r="F32" s="28">
        <f t="shared" si="2"/>
        <v>-0.28713768115942029</v>
      </c>
      <c r="G32" s="28"/>
      <c r="H32" s="28"/>
      <c r="I32" s="29"/>
      <c r="J32" s="27">
        <v>1800</v>
      </c>
      <c r="K32" s="27">
        <v>1944</v>
      </c>
      <c r="L32" s="28">
        <f t="shared" si="3"/>
        <v>-7.407407407407407E-2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208</v>
      </c>
      <c r="E34" s="27">
        <v>204</v>
      </c>
      <c r="F34" s="28">
        <f t="shared" si="2"/>
        <v>1.9607843137254832E-2</v>
      </c>
      <c r="G34" s="28"/>
      <c r="H34" s="28"/>
      <c r="I34" s="29"/>
      <c r="J34" s="27">
        <v>392</v>
      </c>
      <c r="K34" s="27">
        <v>406</v>
      </c>
      <c r="L34" s="28">
        <f t="shared" si="3"/>
        <v>-3.4482758620689613E-2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604</v>
      </c>
      <c r="E36" s="27">
        <v>813</v>
      </c>
      <c r="F36" s="28">
        <f t="shared" si="2"/>
        <v>-0.25707257072570722</v>
      </c>
      <c r="G36" s="28"/>
      <c r="H36" s="28"/>
      <c r="I36" s="29"/>
      <c r="J36" s="27">
        <v>1475</v>
      </c>
      <c r="K36" s="27">
        <v>1558</v>
      </c>
      <c r="L36" s="28">
        <f t="shared" si="3"/>
        <v>-5.3273427471116852E-2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8578</v>
      </c>
      <c r="E38" s="33">
        <f>SUM(E28:E36)</f>
        <v>11692</v>
      </c>
      <c r="F38" s="34">
        <f t="shared" si="2"/>
        <v>-0.26633595620937389</v>
      </c>
      <c r="G38" s="34"/>
      <c r="H38" s="34"/>
      <c r="I38" s="29"/>
      <c r="J38" s="33">
        <f>SUM(J28:J36)</f>
        <v>21245</v>
      </c>
      <c r="K38" s="33">
        <f>SUM(K28:K36)</f>
        <v>21551</v>
      </c>
      <c r="L38" s="34">
        <f t="shared" si="3"/>
        <v>-1.4198877082269967E-2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4492</v>
      </c>
      <c r="E43" s="27">
        <v>3615</v>
      </c>
      <c r="F43" s="28">
        <f>+D43/E43-1</f>
        <v>0.24260027662517292</v>
      </c>
      <c r="G43" s="28"/>
      <c r="H43" s="28"/>
      <c r="I43" s="29"/>
      <c r="J43" s="27">
        <v>9765</v>
      </c>
      <c r="K43" s="27">
        <v>7206</v>
      </c>
      <c r="L43" s="28">
        <f>+J43/K43-1</f>
        <v>0.35512073272273104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61</v>
      </c>
      <c r="E45" s="27">
        <v>57</v>
      </c>
      <c r="F45" s="28">
        <f t="shared" ref="F45:F53" si="4">+D45/E45-1</f>
        <v>7.0175438596491224E-2</v>
      </c>
      <c r="G45" s="28"/>
      <c r="H45" s="28"/>
      <c r="I45" s="29"/>
      <c r="J45" s="27">
        <v>125.3</v>
      </c>
      <c r="K45" s="27">
        <v>108</v>
      </c>
      <c r="L45" s="28">
        <f t="shared" ref="L45:L53" si="5">+J45/K45-1</f>
        <v>0.16018518518518521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24.7</v>
      </c>
      <c r="E47" s="27">
        <v>20</v>
      </c>
      <c r="F47" s="28">
        <f t="shared" si="4"/>
        <v>0.23499999999999988</v>
      </c>
      <c r="G47" s="28"/>
      <c r="H47" s="28"/>
      <c r="I47" s="29"/>
      <c r="J47" s="27">
        <v>47.8</v>
      </c>
      <c r="K47" s="27">
        <v>40</v>
      </c>
      <c r="L47" s="28">
        <f t="shared" si="5"/>
        <v>0.19499999999999984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9.3000000000000007</v>
      </c>
      <c r="E49" s="27">
        <v>12</v>
      </c>
      <c r="F49" s="28">
        <f t="shared" si="4"/>
        <v>-0.22499999999999998</v>
      </c>
      <c r="G49" s="28"/>
      <c r="H49" s="28"/>
      <c r="I49" s="29"/>
      <c r="J49" s="27">
        <v>20</v>
      </c>
      <c r="K49" s="27">
        <v>24</v>
      </c>
      <c r="L49" s="28">
        <f t="shared" si="5"/>
        <v>-0.16666666666666663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15.7</v>
      </c>
      <c r="E51" s="27">
        <v>18</v>
      </c>
      <c r="F51" s="28">
        <f t="shared" si="4"/>
        <v>-0.12777777777777777</v>
      </c>
      <c r="G51" s="28"/>
      <c r="H51" s="28"/>
      <c r="I51" s="29"/>
      <c r="J51" s="27">
        <v>33.1</v>
      </c>
      <c r="K51" s="27">
        <v>38</v>
      </c>
      <c r="L51" s="28">
        <f t="shared" si="5"/>
        <v>-0.12894736842105259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4602.7</v>
      </c>
      <c r="E53" s="33">
        <f>SUM(E43:E51)</f>
        <v>3722</v>
      </c>
      <c r="F53" s="34">
        <f t="shared" si="4"/>
        <v>0.23662009672219231</v>
      </c>
      <c r="G53" s="34"/>
      <c r="H53" s="34"/>
      <c r="I53" s="29"/>
      <c r="J53" s="33">
        <f>SUM(J43:J51)</f>
        <v>9991.1999999999989</v>
      </c>
      <c r="K53" s="33">
        <f>SUM(K43:K51)</f>
        <v>7416</v>
      </c>
      <c r="L53" s="34">
        <f t="shared" si="5"/>
        <v>0.34724919093851114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8028</v>
      </c>
      <c r="E58" s="27">
        <v>7493</v>
      </c>
      <c r="F58" s="28">
        <f>+D58/E58-1</f>
        <v>7.1399973308421183E-2</v>
      </c>
      <c r="G58" s="28"/>
      <c r="H58" s="28"/>
      <c r="I58" s="29"/>
      <c r="J58" s="27">
        <v>18213</v>
      </c>
      <c r="K58" s="27">
        <v>15722</v>
      </c>
      <c r="L58" s="28">
        <f>+J58/K58-1</f>
        <v>0.15844040198448028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4001</v>
      </c>
      <c r="E60" s="27">
        <v>3631</v>
      </c>
      <c r="F60" s="28">
        <f t="shared" ref="F60:F62" si="6">+D60/E60-1</f>
        <v>0.1019003029468466</v>
      </c>
      <c r="G60" s="28"/>
      <c r="H60" s="28"/>
      <c r="I60" s="29"/>
      <c r="J60" s="27">
        <v>8344</v>
      </c>
      <c r="K60" s="27">
        <v>7450</v>
      </c>
      <c r="L60" s="28">
        <f t="shared" ref="L60:L62" si="7">+J60/K60-1</f>
        <v>0.12000000000000011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12029</v>
      </c>
      <c r="E62" s="33">
        <f>SUM(E58:E60)</f>
        <v>11124</v>
      </c>
      <c r="F62" s="34">
        <f t="shared" si="6"/>
        <v>8.1355627472132319E-2</v>
      </c>
      <c r="G62" s="34"/>
      <c r="H62" s="34"/>
      <c r="I62" s="29"/>
      <c r="J62" s="33">
        <f>SUM(J58:J60)</f>
        <v>26557</v>
      </c>
      <c r="K62" s="33">
        <f>SUM(K58:K60)</f>
        <v>23172</v>
      </c>
      <c r="L62" s="34">
        <f t="shared" si="7"/>
        <v>0.14608147764543422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2018</vt:lpstr>
      <vt:lpstr>'FEB 2018'!Print_Area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2018-03-15T14:24:02Z</cp:lastPrinted>
  <dcterms:created xsi:type="dcterms:W3CDTF">2012-09-06T08:36:43Z</dcterms:created>
  <dcterms:modified xsi:type="dcterms:W3CDTF">2018-03-15T14:29:50Z</dcterms:modified>
</cp:coreProperties>
</file>