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120" windowWidth="24240" windowHeight="13620"/>
  </bookViews>
  <sheets>
    <sheet name="April 2015" sheetId="9" r:id="rId1"/>
    <sheet name="Sheet1" sheetId="10" r:id="rId2"/>
  </sheets>
  <calcPr calcId="152511"/>
</workbook>
</file>

<file path=xl/calcChain.xml><?xml version="1.0" encoding="utf-8"?>
<calcChain xmlns="http://schemas.openxmlformats.org/spreadsheetml/2006/main">
  <c r="J23" i="9" l="1"/>
  <c r="K63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<sst xmlns="http://schemas.openxmlformats.org/spreadsheetml/2006/main" count="30" uniqueCount="16">
  <si>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</si>
  <si>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</si>
  <si>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</si>
  <si>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</si>
  <si>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</si>
  <si>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</si>
  <si>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</si>
  <si>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</si>
  <si>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</si>
  <si>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</si>
  <si>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</si>
  <si>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</si>
  <si>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</si>
  <si>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</si>
  <si>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APRIL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</si>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</sst>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T9" sqref="T9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2" t="s">
        <v>12</v>
      </c>
      <c r="D3" s="42"/>
      <c r="E3" s="42"/>
      <c r="F3" s="42"/>
      <c r="G3" s="42"/>
      <c r="H3" s="42"/>
      <c r="I3" s="42"/>
      <c r="J3" s="42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298267</v>
      </c>
      <c r="E13" s="41">
        <v>260502</v>
      </c>
      <c r="F13" s="28">
        <f>+D13/E13-1</f>
        <v>0.14497009619887757</v>
      </c>
      <c r="G13" s="28"/>
      <c r="H13" s="28"/>
      <c r="I13" s="29"/>
      <c r="J13" s="27">
        <v>1042275</v>
      </c>
      <c r="K13" s="41">
        <v>851821</v>
      </c>
      <c r="L13" s="28">
        <f>+J13/K13-1</f>
        <v>0.22358453243110943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41"/>
      <c r="F14" s="28"/>
      <c r="G14" s="28"/>
      <c r="H14" s="28"/>
      <c r="I14" s="29"/>
      <c r="J14" s="27"/>
      <c r="K14" s="41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28962</v>
      </c>
      <c r="E15" s="41">
        <v>28382</v>
      </c>
      <c r="F15" s="28">
        <f t="shared" ref="F15:F23" si="0">+D15/E15-1</f>
        <v>2.0435487280670905E-2</v>
      </c>
      <c r="G15" s="28"/>
      <c r="H15" s="28"/>
      <c r="I15" s="29"/>
      <c r="J15" s="27">
        <v>108388</v>
      </c>
      <c r="K15" s="41">
        <v>112334</v>
      </c>
      <c r="L15" s="28">
        <f t="shared" ref="L15:L23" si="1">+J15/K15-1</f>
        <v>-3.5127387968023949E-2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41"/>
      <c r="F16" s="28"/>
      <c r="G16" s="28"/>
      <c r="H16" s="28"/>
      <c r="I16" s="29"/>
      <c r="J16" s="27"/>
      <c r="K16" s="41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13542</v>
      </c>
      <c r="E17" s="41">
        <v>13570</v>
      </c>
      <c r="F17" s="28">
        <f t="shared" si="0"/>
        <v>-2.0633750921149607E-3</v>
      </c>
      <c r="G17" s="28"/>
      <c r="H17" s="28"/>
      <c r="I17" s="29"/>
      <c r="J17" s="27">
        <v>55065</v>
      </c>
      <c r="K17" s="41">
        <v>56902</v>
      </c>
      <c r="L17" s="28">
        <f t="shared" si="1"/>
        <v>-3.2283575269761999E-2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41"/>
      <c r="F18" s="28"/>
      <c r="G18" s="28"/>
      <c r="H18" s="28"/>
      <c r="I18" s="29"/>
      <c r="J18" s="27"/>
      <c r="K18" s="41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6889</v>
      </c>
      <c r="E19" s="41">
        <v>7719</v>
      </c>
      <c r="F19" s="28">
        <f t="shared" si="0"/>
        <v>-0.10752688172043012</v>
      </c>
      <c r="G19" s="28"/>
      <c r="H19" s="28"/>
      <c r="I19" s="29"/>
      <c r="J19" s="27">
        <v>27011</v>
      </c>
      <c r="K19" s="41">
        <v>27821</v>
      </c>
      <c r="L19" s="28">
        <f t="shared" si="1"/>
        <v>-2.9114697530642331E-2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41"/>
      <c r="F20" s="28"/>
      <c r="G20" s="28"/>
      <c r="H20" s="28"/>
      <c r="I20" s="29"/>
      <c r="J20" s="27"/>
      <c r="K20" s="41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6848</v>
      </c>
      <c r="E21" s="41">
        <v>6506</v>
      </c>
      <c r="F21" s="28">
        <f t="shared" si="0"/>
        <v>5.2566861358745776E-2</v>
      </c>
      <c r="G21" s="28"/>
      <c r="H21" s="28"/>
      <c r="I21" s="29"/>
      <c r="J21" s="27">
        <v>23406</v>
      </c>
      <c r="K21" s="41">
        <v>25159</v>
      </c>
      <c r="L21" s="28">
        <f t="shared" si="1"/>
        <v>-6.967685520092215E-2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354508</v>
      </c>
      <c r="E23" s="33">
        <f>SUM(E13:E21)</f>
        <v>316679</v>
      </c>
      <c r="F23" s="34">
        <f t="shared" si="0"/>
        <v>0.11945534752857001</v>
      </c>
      <c r="G23" s="34"/>
      <c r="H23" s="34"/>
      <c r="I23" s="29"/>
      <c r="J23" s="33">
        <f>SUM(J13:J21)</f>
        <v>1256145</v>
      </c>
      <c r="K23" s="33">
        <f>SUM(K13:K21)</f>
        <v>1074037</v>
      </c>
      <c r="L23" s="34">
        <f t="shared" si="1"/>
        <v>0.16955468014602859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5950</v>
      </c>
      <c r="E29" s="41">
        <v>6469</v>
      </c>
      <c r="F29" s="28">
        <f>+D29/E29-1</f>
        <v>-8.02287834286598E-2</v>
      </c>
      <c r="G29" s="28"/>
      <c r="H29" s="28"/>
      <c r="I29" s="29"/>
      <c r="J29" s="27">
        <v>19605</v>
      </c>
      <c r="K29" s="41">
        <v>22933</v>
      </c>
      <c r="L29" s="28">
        <f>+J29/K29-1</f>
        <v>-0.14511838834866786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1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5566</v>
      </c>
      <c r="E31" s="41">
        <v>5775</v>
      </c>
      <c r="F31" s="28">
        <f t="shared" ref="F31:F39" si="2">+D31/E31-1</f>
        <v>-3.6190476190476217E-2</v>
      </c>
      <c r="G31" s="28"/>
      <c r="H31" s="28"/>
      <c r="I31" s="29"/>
      <c r="J31" s="27">
        <v>20325</v>
      </c>
      <c r="K31" s="41">
        <v>20792</v>
      </c>
      <c r="L31" s="28">
        <f t="shared" ref="L31:L39" si="3">+J31/K31-1</f>
        <v>-2.2460561754520936E-2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1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900</v>
      </c>
      <c r="E33" s="41">
        <v>1104</v>
      </c>
      <c r="F33" s="28">
        <f t="shared" si="2"/>
        <v>-0.18478260869565222</v>
      </c>
      <c r="G33" s="28"/>
      <c r="H33" s="28"/>
      <c r="I33" s="29"/>
      <c r="J33" s="27">
        <v>2770</v>
      </c>
      <c r="K33" s="41">
        <v>3586</v>
      </c>
      <c r="L33" s="28">
        <f t="shared" si="3"/>
        <v>-0.22755158951477972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1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248</v>
      </c>
      <c r="E35" s="41">
        <v>238</v>
      </c>
      <c r="F35" s="28">
        <f t="shared" si="2"/>
        <v>4.2016806722689148E-2</v>
      </c>
      <c r="G35" s="28"/>
      <c r="H35" s="28"/>
      <c r="I35" s="29"/>
      <c r="J35" s="27">
        <v>978</v>
      </c>
      <c r="K35" s="41">
        <v>968</v>
      </c>
      <c r="L35" s="28">
        <f t="shared" si="3"/>
        <v>1.0330578512396604E-2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1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800</v>
      </c>
      <c r="E37" s="41">
        <v>864</v>
      </c>
      <c r="F37" s="28">
        <f t="shared" si="2"/>
        <v>-7.407407407407407E-2</v>
      </c>
      <c r="G37" s="28"/>
      <c r="H37" s="28"/>
      <c r="I37" s="29"/>
      <c r="J37" s="27">
        <v>3014</v>
      </c>
      <c r="K37" s="41">
        <v>3452</v>
      </c>
      <c r="L37" s="28">
        <f t="shared" si="3"/>
        <v>-0.12688296639629204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0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13464</v>
      </c>
      <c r="E39" s="33">
        <f>SUM(E29:E37)</f>
        <v>14450</v>
      </c>
      <c r="F39" s="34">
        <f t="shared" si="2"/>
        <v>-6.8235294117647061E-2</v>
      </c>
      <c r="G39" s="34"/>
      <c r="H39" s="34"/>
      <c r="I39" s="29"/>
      <c r="J39" s="33">
        <f>SUM(J29:J37)</f>
        <v>46692</v>
      </c>
      <c r="K39" s="33">
        <f>SUM(K29:K37)</f>
        <v>51731</v>
      </c>
      <c r="L39" s="34">
        <f t="shared" si="3"/>
        <v>-9.7407743905975175E-2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3219</v>
      </c>
      <c r="E44" s="41">
        <v>3525</v>
      </c>
      <c r="F44" s="28">
        <f>+D44/E44-1</f>
        <v>-8.6808510638297864E-2</v>
      </c>
      <c r="G44" s="28"/>
      <c r="H44" s="28"/>
      <c r="I44" s="29"/>
      <c r="J44" s="27">
        <v>14048</v>
      </c>
      <c r="K44" s="41">
        <v>14277</v>
      </c>
      <c r="L44" s="28">
        <f>+J44/K44-1</f>
        <v>-1.603978426840369E-2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1"/>
      <c r="F45" s="28"/>
      <c r="G45" s="28"/>
      <c r="H45" s="28"/>
      <c r="I45" s="29"/>
      <c r="J45" s="27"/>
      <c r="K45" s="41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91.7</v>
      </c>
      <c r="E46" s="41">
        <v>90.3</v>
      </c>
      <c r="F46" s="28">
        <f t="shared" ref="F46:F54" si="4">+D46/E46-1</f>
        <v>1.5503875968992276E-2</v>
      </c>
      <c r="G46" s="28"/>
      <c r="H46" s="28"/>
      <c r="I46" s="29"/>
      <c r="J46" s="27">
        <v>295.39999999999998</v>
      </c>
      <c r="K46" s="41">
        <v>304.89999999999998</v>
      </c>
      <c r="L46" s="28">
        <f t="shared" ref="L46:L54" si="5">+J46/K46-1</f>
        <v>-3.1157756641521761E-2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1"/>
      <c r="F47" s="28"/>
      <c r="G47" s="28"/>
      <c r="H47" s="28"/>
      <c r="I47" s="29"/>
      <c r="J47" s="27"/>
      <c r="K47" s="41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30.3</v>
      </c>
      <c r="E48" s="41">
        <v>28</v>
      </c>
      <c r="F48" s="28">
        <f t="shared" si="4"/>
        <v>8.2142857142857073E-2</v>
      </c>
      <c r="G48" s="28"/>
      <c r="H48" s="28"/>
      <c r="I48" s="29"/>
      <c r="J48" s="27">
        <v>87</v>
      </c>
      <c r="K48" s="41">
        <v>94.6</v>
      </c>
      <c r="L48" s="28">
        <f t="shared" si="5"/>
        <v>-8.0338266384777923E-2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1"/>
      <c r="F49" s="28"/>
      <c r="G49" s="28"/>
      <c r="H49" s="28"/>
      <c r="I49" s="29"/>
      <c r="J49" s="27"/>
      <c r="K49" s="41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14.2</v>
      </c>
      <c r="E50" s="41">
        <v>15.9</v>
      </c>
      <c r="F50" s="28">
        <f t="shared" si="4"/>
        <v>-0.10691823899371078</v>
      </c>
      <c r="G50" s="28"/>
      <c r="H50" s="28"/>
      <c r="I50" s="29"/>
      <c r="J50" s="27">
        <v>54.1</v>
      </c>
      <c r="K50" s="41">
        <v>61</v>
      </c>
      <c r="L50" s="28">
        <f t="shared" si="5"/>
        <v>-0.11311475409836058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1"/>
      <c r="F51" s="28"/>
      <c r="G51" s="28"/>
      <c r="H51" s="28"/>
      <c r="I51" s="29"/>
      <c r="J51" s="27"/>
      <c r="K51" s="41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24.7</v>
      </c>
      <c r="E52" s="41">
        <v>25.7</v>
      </c>
      <c r="F52" s="28">
        <f t="shared" si="4"/>
        <v>-3.8910505836575848E-2</v>
      </c>
      <c r="G52" s="28"/>
      <c r="H52" s="28"/>
      <c r="I52" s="29"/>
      <c r="J52" s="27">
        <v>91.2</v>
      </c>
      <c r="K52" s="41">
        <v>100.1</v>
      </c>
      <c r="L52" s="28">
        <f t="shared" si="5"/>
        <v>-8.8911088911088787E-2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3379.8999999999996</v>
      </c>
      <c r="E54" s="33">
        <f>SUM(E44:E52)</f>
        <v>3684.9</v>
      </c>
      <c r="F54" s="34">
        <f t="shared" si="4"/>
        <v>-8.2770224429428274E-2</v>
      </c>
      <c r="G54" s="34"/>
      <c r="H54" s="34"/>
      <c r="I54" s="29"/>
      <c r="J54" s="33">
        <f>SUM(J44:J52)</f>
        <v>14575.7</v>
      </c>
      <c r="K54" s="33">
        <f>SUM(K44:K52)</f>
        <v>14837.6</v>
      </c>
      <c r="L54" s="34">
        <f t="shared" si="5"/>
        <v>-1.7651102604194668E-2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7343</v>
      </c>
      <c r="E59" s="27">
        <v>6564</v>
      </c>
      <c r="F59" s="28">
        <f>+D59/E59-1</f>
        <v>0.11867763558805611</v>
      </c>
      <c r="G59" s="28"/>
      <c r="H59" s="28"/>
      <c r="I59" s="29"/>
      <c r="J59" s="27">
        <v>31033</v>
      </c>
      <c r="K59" s="27">
        <v>29587</v>
      </c>
      <c r="L59" s="28">
        <f>+J59/K59-1</f>
        <v>4.8872815763679966E-2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v>2821</v>
      </c>
      <c r="E61" s="27">
        <v>2667</v>
      </c>
      <c r="F61" s="28">
        <f t="shared" ref="F61:F63" si="6">+D61/E61-1</f>
        <v>5.7742782152230943E-2</v>
      </c>
      <c r="G61" s="28"/>
      <c r="H61" s="28"/>
      <c r="I61" s="29"/>
      <c r="J61" s="27">
        <v>9862</v>
      </c>
      <c r="K61" s="27">
        <v>9155</v>
      </c>
      <c r="L61" s="28">
        <f t="shared" ref="L61:L63" si="7">+J61/K61-1</f>
        <v>7.722555980338619E-2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10164</v>
      </c>
      <c r="E63" s="33">
        <f>SUM(E59:E61)</f>
        <v>9231</v>
      </c>
      <c r="F63" s="34">
        <f t="shared" si="6"/>
        <v>0.10107247318817025</v>
      </c>
      <c r="G63" s="34"/>
      <c r="H63" s="34"/>
      <c r="I63" s="29"/>
      <c r="J63" s="33">
        <f>SUM(J59:J61)</f>
        <v>40895</v>
      </c>
      <c r="K63" s="33">
        <f>SUM(K59:K61)</f>
        <v>38742</v>
      </c>
      <c r="L63" s="34">
        <f t="shared" si="7"/>
        <v>5.5572763409220016E-2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2015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2014-05-19T15:57:25Z</cp:lastPrinted>
  <dcterms:created xsi:type="dcterms:W3CDTF">2012-09-06T08:36:43Z</dcterms:created>
  <dcterms:modified xsi:type="dcterms:W3CDTF">2015-05-19T11:41:51Z</dcterms:modified>
</cp:coreProperties>
</file>