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M:\Fjármála- og stjórnunarsvið\Hagdeild\Vefsíða Isavia\2018\"/>
    </mc:Choice>
  </mc:AlternateContent>
  <xr:revisionPtr revIDLastSave="0" documentId="13_ncr:1_{D8A10DA9-909A-48D3-AA83-1643F48279E5}" xr6:coauthVersionLast="31" xr6:coauthVersionMax="31" xr10:uidLastSave="{00000000-0000-0000-0000-000000000000}"/>
  <bookViews>
    <workbookView xWindow="0" yWindow="0" windowWidth="25125" windowHeight="14235" xr2:uid="{00000000-000D-0000-FFFF-FFFF00000000}"/>
  </bookViews>
  <sheets>
    <sheet name="JUN 2018" sheetId="9" r:id="rId1"/>
  </sheets>
  <definedNames>
    <definedName name="_xlnm.Print_Area" localSheetId="0">'JUN 2018'!$A$1:$N$63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<sst xmlns="http://schemas.openxmlformats.org/spreadsheetml/2006/main" count="30" uniqueCount="16">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</sst>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center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710752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showGridLines="0" tabSelected="1" showWhiteSpace="0" topLeftCell="A19" zoomScale="115" zoomScaleNormal="115" zoomScalePageLayoutView="150" workbookViewId="0">
      <selection activeCell="R25" sqref="R25"/>
    </sheetView>
  </sheetViews>
  <sheetFormatPr defaultColWidth="8.42578125" defaultRowHeight="15" x14ac:dyDescent="0.25"/>
  <cols>
    <col min="1" max="2" width="1.7109375" style="2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42578125" style="2"/>
    <col min="16" max="16" width="11.7109375" style="2" bestFit="1" customWidth="1"/>
    <col min="17" max="16384" width="8.42578125" style="2"/>
  </cols>
  <sheetData>
    <row r="1" spans="1:18" ht="42.95" customHeight="1" x14ac:dyDescent="0.25">
      <c r="C1" s="40"/>
      <c r="D1" s="40"/>
      <c r="E1" s="40"/>
      <c r="F1" s="40"/>
      <c r="G1" s="40"/>
    </row>
    <row r="2" spans="1:18" ht="17.100000000000001" customHeight="1" x14ac:dyDescent="0.25">
      <c r="A2" s="3"/>
      <c r="B2" s="3"/>
      <c r="C2" s="39" t="s">
        <v>11</v>
      </c>
      <c r="D2" s="39"/>
      <c r="E2" s="39"/>
      <c r="F2" s="39"/>
      <c r="G2" s="39"/>
      <c r="H2" s="39"/>
      <c r="I2" s="39"/>
      <c r="J2" s="39"/>
      <c r="K2" s="7"/>
      <c r="L2" s="7"/>
      <c r="M2" s="8"/>
      <c r="N2" s="3"/>
      <c r="O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2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75" x14ac:dyDescent="0.25">
      <c r="A7" s="3"/>
      <c r="B7" s="3"/>
      <c r="C7" s="10"/>
      <c r="D7" s="41" t="s">
        <v>15</v>
      </c>
      <c r="E7" s="41"/>
      <c r="F7" s="41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25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2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25">
      <c r="A10" s="3"/>
      <c r="B10" s="3"/>
      <c r="C10" s="22"/>
      <c r="D10" s="25">
        <v>2018</v>
      </c>
      <c r="E10" s="25">
        <v>2017</v>
      </c>
      <c r="F10" s="25" t="s">
        <v>7</v>
      </c>
      <c r="G10" s="25"/>
      <c r="H10" s="25"/>
      <c r="I10" s="22"/>
      <c r="J10" s="25">
        <v>2018</v>
      </c>
      <c r="K10" s="25">
        <v>2017</v>
      </c>
      <c r="L10" s="25" t="s">
        <v>7</v>
      </c>
      <c r="M10" s="9"/>
      <c r="N10" s="3"/>
      <c r="O10" s="3"/>
    </row>
    <row r="11" spans="1:18" ht="3" customHeight="1" x14ac:dyDescent="0.2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25">
      <c r="A12" s="3"/>
      <c r="B12" s="3"/>
      <c r="C12" s="26" t="s">
        <v>3</v>
      </c>
      <c r="D12" s="27">
        <v>1088782</v>
      </c>
      <c r="E12" s="27">
        <v>931048</v>
      </c>
      <c r="F12" s="28">
        <f>+D12/E12-1</f>
        <v>0.1694155403373403</v>
      </c>
      <c r="G12" s="28"/>
      <c r="H12" s="28"/>
      <c r="I12" s="29"/>
      <c r="J12" s="27">
        <v>4360155</v>
      </c>
      <c r="K12" s="27">
        <v>3773389</v>
      </c>
      <c r="L12" s="28">
        <f>+J12/K12-1</f>
        <v>0.15550106283767717</v>
      </c>
      <c r="M12" s="15"/>
      <c r="N12" s="3"/>
      <c r="O12" s="3"/>
    </row>
    <row r="13" spans="1:18" ht="3" customHeight="1" x14ac:dyDescent="0.2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25">
      <c r="A14" s="3"/>
      <c r="B14" s="3"/>
      <c r="C14" s="30" t="s">
        <v>12</v>
      </c>
      <c r="D14" s="27">
        <v>38453</v>
      </c>
      <c r="E14" s="27">
        <v>41879</v>
      </c>
      <c r="F14" s="28">
        <f t="shared" ref="F14:F22" si="0">+D14/E14-1</f>
        <v>-8.1807110962534901E-2</v>
      </c>
      <c r="G14" s="28"/>
      <c r="H14" s="28"/>
      <c r="I14" s="29"/>
      <c r="J14" s="27">
        <v>188496</v>
      </c>
      <c r="K14" s="27">
        <v>197896</v>
      </c>
      <c r="L14" s="28">
        <f t="shared" ref="L14:L22" si="1">+J14/K14-1</f>
        <v>-4.7499696810445857E-2</v>
      </c>
      <c r="M14" s="15"/>
      <c r="N14" s="3"/>
      <c r="O14" s="3"/>
    </row>
    <row r="15" spans="1:18" ht="3" customHeight="1" x14ac:dyDescent="0.2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25">
      <c r="A16" s="3"/>
      <c r="B16" s="3"/>
      <c r="C16" s="30" t="s">
        <v>0</v>
      </c>
      <c r="D16" s="27">
        <v>17414</v>
      </c>
      <c r="E16" s="27">
        <v>18193</v>
      </c>
      <c r="F16" s="28">
        <f t="shared" si="0"/>
        <v>-4.2818666520090143E-2</v>
      </c>
      <c r="G16" s="28"/>
      <c r="H16" s="28"/>
      <c r="I16" s="29"/>
      <c r="J16" s="27">
        <v>100684</v>
      </c>
      <c r="K16" s="27">
        <v>98516</v>
      </c>
      <c r="L16" s="28">
        <f t="shared" si="1"/>
        <v>2.2006577611758393E-2</v>
      </c>
      <c r="M16" s="15"/>
      <c r="N16" s="3"/>
      <c r="O16" s="3"/>
    </row>
    <row r="17" spans="1:15" ht="2.1" customHeight="1" x14ac:dyDescent="0.2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25">
      <c r="A18" s="3"/>
      <c r="B18" s="3"/>
      <c r="C18" s="30" t="s">
        <v>4</v>
      </c>
      <c r="D18" s="27">
        <v>7837</v>
      </c>
      <c r="E18" s="27">
        <v>9538</v>
      </c>
      <c r="F18" s="28">
        <f t="shared" si="0"/>
        <v>-0.17833927448102327</v>
      </c>
      <c r="G18" s="28"/>
      <c r="H18" s="28"/>
      <c r="I18" s="29"/>
      <c r="J18" s="27">
        <v>45077</v>
      </c>
      <c r="K18" s="27">
        <v>46122</v>
      </c>
      <c r="L18" s="28">
        <f t="shared" si="1"/>
        <v>-2.2657300203807296E-2</v>
      </c>
      <c r="M18" s="15"/>
      <c r="N18" s="3"/>
      <c r="O18" s="3"/>
    </row>
    <row r="19" spans="1:15" ht="3" customHeight="1" x14ac:dyDescent="0.2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25">
      <c r="A20" s="3"/>
      <c r="B20" s="3"/>
      <c r="C20" s="30" t="s">
        <v>5</v>
      </c>
      <c r="D20" s="27">
        <v>8099</v>
      </c>
      <c r="E20" s="27">
        <v>9411</v>
      </c>
      <c r="F20" s="28">
        <f t="shared" si="0"/>
        <v>-0.13941132717033256</v>
      </c>
      <c r="G20" s="28"/>
      <c r="H20" s="28"/>
      <c r="I20" s="29"/>
      <c r="J20" s="27">
        <v>42878</v>
      </c>
      <c r="K20" s="27">
        <v>42904</v>
      </c>
      <c r="L20" s="28">
        <f t="shared" si="1"/>
        <v>-6.0600410218158984E-4</v>
      </c>
      <c r="M20" s="15"/>
      <c r="N20" s="3"/>
      <c r="O20" s="3"/>
    </row>
    <row r="21" spans="1:15" ht="3" customHeight="1" x14ac:dyDescent="0.2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25">
      <c r="A22" s="3"/>
      <c r="B22" s="3"/>
      <c r="C22" s="32" t="s">
        <v>6</v>
      </c>
      <c r="D22" s="33">
        <f>SUM(D12:D20)</f>
        <v>1160585</v>
      </c>
      <c r="E22" s="33">
        <f>SUM(E12:E20)</f>
        <v>1010069</v>
      </c>
      <c r="F22" s="34">
        <f t="shared" si="0"/>
        <v>0.14901556230316948</v>
      </c>
      <c r="G22" s="34"/>
      <c r="H22" s="34"/>
      <c r="I22" s="29"/>
      <c r="J22" s="33">
        <f>SUM(J12:J20)</f>
        <v>4737290</v>
      </c>
      <c r="K22" s="33">
        <f>SUM(K12:K20)</f>
        <v>4158827</v>
      </c>
      <c r="L22" s="34">
        <f t="shared" si="1"/>
        <v>0.13909282593385108</v>
      </c>
      <c r="M22" s="18"/>
      <c r="N22" s="3"/>
      <c r="O22" s="3"/>
    </row>
    <row r="23" spans="1:15" ht="2.1" customHeight="1" x14ac:dyDescent="0.2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2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35" t="s">
        <v>2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2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25">
      <c r="A28" s="3"/>
      <c r="B28" s="3"/>
      <c r="C28" s="26" t="s">
        <v>3</v>
      </c>
      <c r="D28" s="27">
        <v>10347</v>
      </c>
      <c r="E28" s="27">
        <v>10231</v>
      </c>
      <c r="F28" s="28">
        <f>+D28/E28-1</f>
        <v>1.1338090118268029E-2</v>
      </c>
      <c r="G28" s="28"/>
      <c r="H28" s="28"/>
      <c r="I28" s="29"/>
      <c r="J28" s="27">
        <v>48620</v>
      </c>
      <c r="K28" s="27">
        <v>42902</v>
      </c>
      <c r="L28" s="28">
        <f>+J28/K28-1</f>
        <v>0.13328049974360168</v>
      </c>
      <c r="M28" s="15"/>
      <c r="N28" s="3"/>
      <c r="O28" s="3"/>
    </row>
    <row r="29" spans="1:15" ht="3" customHeight="1" x14ac:dyDescent="0.2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25">
      <c r="A30" s="3"/>
      <c r="B30" s="3"/>
      <c r="C30" s="30" t="s">
        <v>12</v>
      </c>
      <c r="D30" s="27">
        <v>5901</v>
      </c>
      <c r="E30" s="27">
        <v>7945</v>
      </c>
      <c r="F30" s="28">
        <f t="shared" ref="F30:F38" si="2">+D30/E30-1</f>
        <v>-0.25726872246696031</v>
      </c>
      <c r="G30" s="28"/>
      <c r="H30" s="28"/>
      <c r="I30" s="29"/>
      <c r="J30" s="27">
        <v>29569</v>
      </c>
      <c r="K30" s="27">
        <v>32129</v>
      </c>
      <c r="L30" s="28">
        <f t="shared" ref="L30:L38" si="3">+J30/K30-1</f>
        <v>-7.9678794858227819E-2</v>
      </c>
      <c r="M30" s="15"/>
      <c r="N30" s="3"/>
      <c r="O30" s="3"/>
    </row>
    <row r="31" spans="1:15" ht="3" customHeight="1" x14ac:dyDescent="0.2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25">
      <c r="A32" s="3"/>
      <c r="B32" s="3"/>
      <c r="C32" s="30" t="s">
        <v>0</v>
      </c>
      <c r="D32" s="27">
        <v>2185</v>
      </c>
      <c r="E32" s="27">
        <v>2864</v>
      </c>
      <c r="F32" s="28">
        <f t="shared" si="2"/>
        <v>-0.23708100558659218</v>
      </c>
      <c r="G32" s="28"/>
      <c r="H32" s="28"/>
      <c r="I32" s="29"/>
      <c r="J32" s="27">
        <v>7658</v>
      </c>
      <c r="K32" s="27">
        <v>9558</v>
      </c>
      <c r="L32" s="28">
        <f t="shared" si="3"/>
        <v>-0.19878635697844738</v>
      </c>
      <c r="M32" s="15"/>
      <c r="N32" s="3"/>
      <c r="O32" s="3"/>
    </row>
    <row r="33" spans="1:15" ht="3" customHeight="1" x14ac:dyDescent="0.2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25">
      <c r="A34" s="3"/>
      <c r="B34" s="3"/>
      <c r="C34" s="30" t="s">
        <v>4</v>
      </c>
      <c r="D34" s="27">
        <v>319</v>
      </c>
      <c r="E34" s="27">
        <v>390</v>
      </c>
      <c r="F34" s="28">
        <f t="shared" si="2"/>
        <v>-0.18205128205128207</v>
      </c>
      <c r="G34" s="28"/>
      <c r="H34" s="28"/>
      <c r="I34" s="29"/>
      <c r="J34" s="27">
        <v>1495</v>
      </c>
      <c r="K34" s="27">
        <v>1552</v>
      </c>
      <c r="L34" s="28">
        <f t="shared" si="3"/>
        <v>-3.6726804123711321E-2</v>
      </c>
      <c r="M34" s="15"/>
      <c r="N34" s="3"/>
      <c r="O34" s="3"/>
    </row>
    <row r="35" spans="1:15" ht="3" customHeight="1" x14ac:dyDescent="0.2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25">
      <c r="A36" s="3"/>
      <c r="B36" s="3"/>
      <c r="C36" s="30" t="s">
        <v>5</v>
      </c>
      <c r="D36" s="27">
        <v>1030</v>
      </c>
      <c r="E36" s="27">
        <v>1334</v>
      </c>
      <c r="F36" s="28">
        <f t="shared" si="2"/>
        <v>-0.22788605697151421</v>
      </c>
      <c r="G36" s="28"/>
      <c r="H36" s="28"/>
      <c r="I36" s="29"/>
      <c r="J36" s="27">
        <v>5787</v>
      </c>
      <c r="K36" s="27">
        <v>5577</v>
      </c>
      <c r="L36" s="28">
        <f t="shared" si="3"/>
        <v>3.7654653039268515E-2</v>
      </c>
      <c r="M36" s="15"/>
      <c r="N36" s="3"/>
      <c r="O36" s="3"/>
    </row>
    <row r="37" spans="1:15" ht="3" customHeight="1" x14ac:dyDescent="0.2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25">
      <c r="A38" s="3"/>
      <c r="B38" s="3"/>
      <c r="C38" s="32" t="s">
        <v>6</v>
      </c>
      <c r="D38" s="33">
        <f>SUM(D28:D36)</f>
        <v>19782</v>
      </c>
      <c r="E38" s="33">
        <f>SUM(E28:E36)</f>
        <v>22764</v>
      </c>
      <c r="F38" s="34">
        <f t="shared" si="2"/>
        <v>-0.13099630996309963</v>
      </c>
      <c r="G38" s="34"/>
      <c r="H38" s="34"/>
      <c r="I38" s="29"/>
      <c r="J38" s="33">
        <f>SUM(J28:J36)</f>
        <v>93129</v>
      </c>
      <c r="K38" s="33">
        <f>SUM(K28:K36)</f>
        <v>91718</v>
      </c>
      <c r="L38" s="34">
        <f t="shared" si="3"/>
        <v>1.538411216991209E-2</v>
      </c>
      <c r="M38" s="18"/>
      <c r="N38" s="3"/>
      <c r="O38" s="3"/>
    </row>
    <row r="39" spans="1:15" x14ac:dyDescent="0.2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2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25">
      <c r="A42" s="3"/>
      <c r="B42" s="3"/>
      <c r="C42" s="35" t="s">
        <v>8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25">
      <c r="A43" s="3"/>
      <c r="B43" s="3"/>
      <c r="C43" s="26" t="s">
        <v>3</v>
      </c>
      <c r="D43" s="27">
        <v>4790</v>
      </c>
      <c r="E43" s="27">
        <v>4463</v>
      </c>
      <c r="F43" s="28">
        <f>+D43/E43-1</f>
        <v>7.3269101501232337E-2</v>
      </c>
      <c r="G43" s="28"/>
      <c r="H43" s="28"/>
      <c r="I43" s="29"/>
      <c r="J43" s="27">
        <v>29353</v>
      </c>
      <c r="K43" s="27">
        <v>25482</v>
      </c>
      <c r="L43" s="28">
        <f>+J43/K43-1</f>
        <v>0.15191115297072444</v>
      </c>
      <c r="M43" s="15"/>
      <c r="N43" s="3"/>
      <c r="O43" s="3"/>
    </row>
    <row r="44" spans="1:15" ht="3" customHeight="1" x14ac:dyDescent="0.2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25">
      <c r="A45" s="3"/>
      <c r="B45" s="3"/>
      <c r="C45" s="30" t="s">
        <v>12</v>
      </c>
      <c r="D45" s="27">
        <v>58</v>
      </c>
      <c r="E45" s="27">
        <v>67.2</v>
      </c>
      <c r="F45" s="28">
        <f t="shared" ref="F45:F53" si="4">+D45/E45-1</f>
        <v>-0.13690476190476197</v>
      </c>
      <c r="G45" s="28"/>
      <c r="H45" s="28"/>
      <c r="I45" s="29"/>
      <c r="J45" s="27">
        <v>359.3</v>
      </c>
      <c r="K45" s="27">
        <v>376.3</v>
      </c>
      <c r="L45" s="28">
        <f t="shared" ref="L45:L53" si="5">+J45/K45-1</f>
        <v>-4.5176720701567863E-2</v>
      </c>
      <c r="M45" s="15"/>
      <c r="N45" s="3"/>
      <c r="O45" s="3"/>
    </row>
    <row r="46" spans="1:15" ht="3" customHeight="1" x14ac:dyDescent="0.2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25">
      <c r="A47" s="3"/>
      <c r="B47" s="3"/>
      <c r="C47" s="30" t="s">
        <v>0</v>
      </c>
      <c r="D47" s="27">
        <v>21.6</v>
      </c>
      <c r="E47" s="27">
        <v>29.3</v>
      </c>
      <c r="F47" s="28">
        <f t="shared" si="4"/>
        <v>-0.26279863481228671</v>
      </c>
      <c r="G47" s="28"/>
      <c r="H47" s="28"/>
      <c r="I47" s="29"/>
      <c r="J47" s="27">
        <v>135.4</v>
      </c>
      <c r="K47" s="27">
        <v>139.19999999999999</v>
      </c>
      <c r="L47" s="28">
        <f t="shared" si="5"/>
        <v>-2.7298850574712485E-2</v>
      </c>
      <c r="M47" s="15"/>
      <c r="N47" s="3"/>
      <c r="O47" s="3"/>
    </row>
    <row r="48" spans="1:15" ht="3" customHeight="1" x14ac:dyDescent="0.2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7" x14ac:dyDescent="0.25">
      <c r="A49" s="3"/>
      <c r="B49" s="3"/>
      <c r="C49" s="30" t="s">
        <v>4</v>
      </c>
      <c r="D49" s="27">
        <v>13.3</v>
      </c>
      <c r="E49" s="27">
        <v>15.7</v>
      </c>
      <c r="F49" s="28">
        <f t="shared" si="4"/>
        <v>-0.15286624203821653</v>
      </c>
      <c r="G49" s="28"/>
      <c r="H49" s="28"/>
      <c r="I49" s="29"/>
      <c r="J49" s="27">
        <v>64.400000000000006</v>
      </c>
      <c r="K49" s="27">
        <v>82.1</v>
      </c>
      <c r="L49" s="28">
        <f t="shared" si="5"/>
        <v>-0.21559074299634584</v>
      </c>
      <c r="M49" s="15"/>
      <c r="N49" s="3"/>
      <c r="O49" s="3"/>
    </row>
    <row r="50" spans="1:17" ht="3" customHeight="1" x14ac:dyDescent="0.2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7" x14ac:dyDescent="0.25">
      <c r="A51" s="3"/>
      <c r="B51" s="3"/>
      <c r="C51" s="30" t="s">
        <v>5</v>
      </c>
      <c r="D51" s="27">
        <v>6.9</v>
      </c>
      <c r="E51" s="27">
        <v>24.1</v>
      </c>
      <c r="F51" s="28">
        <f t="shared" si="4"/>
        <v>-0.7136929460580913</v>
      </c>
      <c r="G51" s="28"/>
      <c r="H51" s="28"/>
      <c r="I51" s="29"/>
      <c r="J51" s="27">
        <v>69.099999999999994</v>
      </c>
      <c r="K51" s="27">
        <v>124.8</v>
      </c>
      <c r="L51" s="28">
        <f t="shared" si="5"/>
        <v>-0.44631410256410264</v>
      </c>
      <c r="M51" s="15"/>
      <c r="N51" s="3"/>
      <c r="O51" s="3"/>
    </row>
    <row r="52" spans="1:17" ht="3" customHeight="1" x14ac:dyDescent="0.2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25">
      <c r="A53" s="3"/>
      <c r="B53" s="3"/>
      <c r="C53" s="32" t="s">
        <v>6</v>
      </c>
      <c r="D53" s="33">
        <f>SUM(D43:D51)</f>
        <v>4889.8</v>
      </c>
      <c r="E53" s="33">
        <f>SUM(E43:E51)</f>
        <v>4599.3</v>
      </c>
      <c r="F53" s="34">
        <f t="shared" si="4"/>
        <v>6.3161785489096234E-2</v>
      </c>
      <c r="G53" s="34"/>
      <c r="H53" s="34"/>
      <c r="I53" s="29"/>
      <c r="J53" s="33">
        <f>SUM(J43:J51)</f>
        <v>29981.200000000001</v>
      </c>
      <c r="K53" s="33">
        <f>SUM(K43:K51)</f>
        <v>26204.399999999998</v>
      </c>
      <c r="L53" s="34">
        <f t="shared" si="5"/>
        <v>0.14412846697501203</v>
      </c>
      <c r="M53" s="18"/>
      <c r="N53" s="3"/>
      <c r="O53" s="3"/>
    </row>
    <row r="54" spans="1:17" x14ac:dyDescent="0.2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2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25">
      <c r="A56" s="3"/>
      <c r="B56" s="3"/>
      <c r="C56" s="35" t="s">
        <v>9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2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25">
      <c r="A58" s="3"/>
      <c r="B58" s="3"/>
      <c r="C58" s="37" t="s">
        <v>10</v>
      </c>
      <c r="D58" s="27">
        <v>11487</v>
      </c>
      <c r="E58" s="27">
        <v>11975</v>
      </c>
      <c r="F58" s="28">
        <f>+D58/E58-1</f>
        <v>-4.0751565762004227E-2</v>
      </c>
      <c r="G58" s="28"/>
      <c r="H58" s="28"/>
      <c r="I58" s="29"/>
      <c r="J58" s="27">
        <v>59570</v>
      </c>
      <c r="K58" s="27">
        <v>55107</v>
      </c>
      <c r="L58" s="28">
        <f>+J58/K58-1</f>
        <v>8.0987896274520521E-2</v>
      </c>
      <c r="M58" s="15"/>
      <c r="N58" s="3"/>
      <c r="O58" s="3"/>
    </row>
    <row r="59" spans="1:17" ht="3" customHeight="1" x14ac:dyDescent="0.2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25">
      <c r="A60" s="3"/>
      <c r="B60" s="3"/>
      <c r="C60" s="37" t="s">
        <v>14</v>
      </c>
      <c r="D60" s="27">
        <v>7741</v>
      </c>
      <c r="E60" s="27">
        <v>7039</v>
      </c>
      <c r="F60" s="28">
        <f t="shared" ref="F60:F62" si="6">+D60/E60-1</f>
        <v>9.973007529478628E-2</v>
      </c>
      <c r="G60" s="28"/>
      <c r="H60" s="28"/>
      <c r="I60" s="29"/>
      <c r="J60" s="27">
        <v>32258</v>
      </c>
      <c r="K60" s="27">
        <v>28554</v>
      </c>
      <c r="L60" s="28">
        <f t="shared" ref="L60:L62" si="7">+J60/K60-1</f>
        <v>0.12971912866848778</v>
      </c>
      <c r="M60" s="15"/>
      <c r="N60" s="3"/>
      <c r="O60" s="3"/>
    </row>
    <row r="61" spans="1:17" ht="3" customHeight="1" x14ac:dyDescent="0.2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25">
      <c r="A62" s="3"/>
      <c r="B62" s="3"/>
      <c r="C62" s="32" t="s">
        <v>6</v>
      </c>
      <c r="D62" s="33">
        <f>SUM(D58:D60)</f>
        <v>19228</v>
      </c>
      <c r="E62" s="33">
        <f>SUM(E58:E60)</f>
        <v>19014</v>
      </c>
      <c r="F62" s="34">
        <f t="shared" si="6"/>
        <v>1.125486483643634E-2</v>
      </c>
      <c r="G62" s="34"/>
      <c r="H62" s="34"/>
      <c r="I62" s="29"/>
      <c r="J62" s="33">
        <f>SUM(J58:J60)</f>
        <v>91828</v>
      </c>
      <c r="K62" s="33">
        <f>SUM(K58:K60)</f>
        <v>83661</v>
      </c>
      <c r="L62" s="34">
        <f t="shared" si="7"/>
        <v>9.7620157540550645E-2</v>
      </c>
      <c r="M62" s="18"/>
      <c r="N62" s="3"/>
      <c r="O62" s="3"/>
    </row>
    <row r="63" spans="1:17" x14ac:dyDescent="0.2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 2018</vt:lpstr>
      <vt:lpstr>'JUN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Eydís Ása Þórðardóttir</cp:lastModifiedBy>
  <cp:lastPrinted>2017-10-19T09:59:28Z</cp:lastPrinted>
  <dcterms:created xsi:type="dcterms:W3CDTF">2012-09-06T08:36:43Z</dcterms:created>
  <dcterms:modified xsi:type="dcterms:W3CDTF">2018-07-17T10:42:04Z</dcterms:modified>
</cp:coreProperties>
</file>